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ter\Downloads\"/>
    </mc:Choice>
  </mc:AlternateContent>
  <xr:revisionPtr revIDLastSave="0" documentId="8_{1806EA94-71AA-4612-A96A-5E3FC546B0B3}" xr6:coauthVersionLast="36" xr6:coauthVersionMax="36" xr10:uidLastSave="{00000000-0000-0000-0000-000000000000}"/>
  <bookViews>
    <workbookView xWindow="0" yWindow="0" windowWidth="14380" windowHeight="5240" xr2:uid="{3B719170-75A8-D649-8941-900BC1EDFE55}"/>
  </bookViews>
  <sheets>
    <sheet name="Sheet1" sheetId="1" r:id="rId1"/>
    <sheet name="Sheet2" sheetId="2" state="hidden" r:id="rId2"/>
  </sheets>
  <definedNames>
    <definedName name="_xlnm.Print_Area" localSheetId="0">Sheet1!$A$1:$J$40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J30" i="1" s="1"/>
  <c r="H28" i="1"/>
  <c r="J21" i="1" l="1"/>
  <c r="J15" i="1"/>
  <c r="H27" i="1"/>
  <c r="J11" i="1"/>
  <c r="J12" i="1"/>
  <c r="J13" i="1"/>
  <c r="J14" i="1"/>
  <c r="J16" i="1"/>
  <c r="J17" i="1"/>
  <c r="J18" i="1"/>
  <c r="J19" i="1"/>
  <c r="J20" i="1"/>
  <c r="J22" i="1"/>
  <c r="J23" i="1"/>
  <c r="J24" i="1"/>
  <c r="J25" i="1"/>
  <c r="J10" i="1"/>
  <c r="J28" i="1" l="1"/>
  <c r="J27" i="1" l="1"/>
  <c r="J29" i="1" s="1"/>
  <c r="J31" i="1" s="1"/>
</calcChain>
</file>

<file path=xl/sharedStrings.xml><?xml version="1.0" encoding="utf-8"?>
<sst xmlns="http://schemas.openxmlformats.org/spreadsheetml/2006/main" count="50" uniqueCount="46">
  <si>
    <t>Age Group</t>
  </si>
  <si>
    <t>Sex</t>
  </si>
  <si>
    <t>1 Meter</t>
  </si>
  <si>
    <t>3 Meter</t>
  </si>
  <si>
    <t>Tower</t>
  </si>
  <si>
    <t>x $55.00 =</t>
  </si>
  <si>
    <t>x $45.00 =</t>
  </si>
  <si>
    <t>Club:</t>
  </si>
  <si>
    <t>Email:</t>
  </si>
  <si>
    <t>Coaches Attending:</t>
  </si>
  <si>
    <t>Male</t>
  </si>
  <si>
    <t>Female</t>
  </si>
  <si>
    <t>E</t>
  </si>
  <si>
    <t>D</t>
  </si>
  <si>
    <t>C</t>
  </si>
  <si>
    <t>B</t>
  </si>
  <si>
    <t>A</t>
  </si>
  <si>
    <t>Master 25-49</t>
  </si>
  <si>
    <t>Master 50+</t>
  </si>
  <si>
    <t>Name of Competitor (Last, First)</t>
  </si>
  <si>
    <t>Total Event Fees</t>
  </si>
  <si>
    <t>Aspire I</t>
  </si>
  <si>
    <t>Aspire II</t>
  </si>
  <si>
    <t xml:space="preserve">Registration Fees:  </t>
  </si>
  <si>
    <t>$60 Late Registration Fee / diver</t>
  </si>
  <si>
    <t>Board Fees:</t>
  </si>
  <si>
    <t>$55 / diver</t>
  </si>
  <si>
    <t>$45 / board</t>
  </si>
  <si>
    <t>Number of Registrants:</t>
  </si>
  <si>
    <t>Total Event Fees:</t>
  </si>
  <si>
    <r>
      <t>Total Event Fees Owing:</t>
    </r>
    <r>
      <rPr>
        <sz val="11"/>
        <color rgb="FF000000"/>
        <rFont val="Arial"/>
        <family val="2"/>
      </rPr>
      <t xml:space="preserve">       </t>
    </r>
  </si>
  <si>
    <t>Total Fees Payable to Host Club:</t>
  </si>
  <si>
    <t>Instructions:</t>
  </si>
  <si>
    <t>Payments:</t>
  </si>
  <si>
    <r>
      <t xml:space="preserve">For Masters: </t>
    </r>
    <r>
      <rPr>
        <sz val="11"/>
        <color rgb="FF000000"/>
        <rFont val="Calibri"/>
        <family val="2"/>
        <scheme val="minor"/>
      </rPr>
      <t xml:space="preserve">Enter Masters under Age Group and enter a </t>
    </r>
    <r>
      <rPr>
        <b/>
        <sz val="11"/>
        <color rgb="FF000000"/>
        <rFont val="Calibri"/>
        <family val="2"/>
        <scheme val="minor"/>
      </rPr>
      <t>"O"</t>
    </r>
    <r>
      <rPr>
        <sz val="11"/>
        <color rgb="FF000000"/>
        <rFont val="Calibri"/>
        <family val="2"/>
        <scheme val="minor"/>
      </rPr>
      <t xml:space="preserve"> under Aspire I for the appropriate board</t>
    </r>
  </si>
  <si>
    <r>
      <t xml:space="preserve">For "E" Divers: </t>
    </r>
    <r>
      <rPr>
        <sz val="11"/>
        <color rgb="FF000000"/>
        <rFont val="Calibri"/>
        <family val="2"/>
        <scheme val="minor"/>
      </rPr>
      <t xml:space="preserve">Enter </t>
    </r>
    <r>
      <rPr>
        <b/>
        <sz val="11"/>
        <color rgb="FF000000"/>
        <rFont val="Calibri"/>
        <family val="2"/>
        <scheme val="minor"/>
      </rPr>
      <t>"X"</t>
    </r>
    <r>
      <rPr>
        <sz val="11"/>
        <color rgb="FF000000"/>
        <rFont val="Calibri"/>
        <family val="2"/>
        <scheme val="minor"/>
      </rPr>
      <t xml:space="preserve"> under Aspire I for the appropriate board</t>
    </r>
  </si>
  <si>
    <t xml:space="preserve"> </t>
  </si>
  <si>
    <t>Total Meal Plan Fees</t>
  </si>
  <si>
    <t>Meal Plan</t>
  </si>
  <si>
    <t>Yes</t>
  </si>
  <si>
    <t>No</t>
  </si>
  <si>
    <t>x $20.00 =</t>
  </si>
  <si>
    <r>
      <t xml:space="preserve">eTransfers can be sent to </t>
    </r>
    <r>
      <rPr>
        <u/>
        <sz val="11"/>
        <color rgb="FF000000"/>
        <rFont val="Calibri"/>
        <family val="2"/>
        <scheme val="minor"/>
      </rPr>
      <t>gatquatic@gmail.com</t>
    </r>
  </si>
  <si>
    <r>
      <t xml:space="preserve">Please email completed registration form to form to </t>
    </r>
    <r>
      <rPr>
        <u/>
        <sz val="11"/>
        <color rgb="FF0066FF"/>
        <rFont val="Calibri"/>
        <family val="2"/>
        <scheme val="minor"/>
      </rPr>
      <t>meetmanager@diveontario.com</t>
    </r>
    <r>
      <rPr>
        <sz val="11"/>
        <color rgb="FF000000"/>
        <rFont val="Calibri"/>
        <family val="2"/>
        <scheme val="minor"/>
      </rPr>
      <t xml:space="preserve"> by December 27th, 2024</t>
    </r>
  </si>
  <si>
    <t>Due December 27th, 2024</t>
  </si>
  <si>
    <t>2024 George A. Tinnerman Invitational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</si>
</sst>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_-&quot;$&quot;* #,##0.00_-;\-&quot;$&quot;* #,##0.00_-;_-&quot;$&quot;* &quot;-&quot;??_-;_-@_-"/>
    <numFmt numFmtId="165" formatCode="&quot;$&quot;#,##0.00"/>
  </numFmts>
  <fonts count="2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u/>
      <sz val="12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rgb="FF0066FF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1" fillId="0" borderId="0" xfId="0" applyFont="1"/>
    <xf numFmtId="0" fontId="5" fillId="0" borderId="0" xfId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6" fontId="0" fillId="0" borderId="0" xfId="0" applyNumberFormat="1"/>
    <xf numFmtId="0" fontId="1" fillId="0" borderId="0" xfId="0" applyFont="1" applyAlignment="1"/>
    <xf numFmtId="0" fontId="8" fillId="2" borderId="0" xfId="0" applyFont="1" applyFill="1" applyAlignment="1"/>
    <xf numFmtId="0" fontId="0" fillId="2" borderId="0" xfId="0" applyFill="1"/>
    <xf numFmtId="165" fontId="8" fillId="2" borderId="10" xfId="0" applyNumberFormat="1" applyFont="1" applyFill="1" applyBorder="1" applyAlignment="1"/>
    <xf numFmtId="0" fontId="1" fillId="0" borderId="5" xfId="0" applyFont="1" applyBorder="1" applyAlignment="1"/>
    <xf numFmtId="0" fontId="11" fillId="0" borderId="0" xfId="1" applyFont="1" applyBorder="1" applyAlignment="1"/>
    <xf numFmtId="0" fontId="7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165" fontId="4" fillId="0" borderId="5" xfId="0" applyNumberFormat="1" applyFont="1" applyBorder="1"/>
    <xf numFmtId="0" fontId="0" fillId="0" borderId="0" xfId="0" applyFont="1" applyAlignment="1"/>
    <xf numFmtId="0" fontId="12" fillId="0" borderId="0" xfId="0" applyFont="1"/>
    <xf numFmtId="0" fontId="0" fillId="0" borderId="0" xfId="0" applyFont="1"/>
    <xf numFmtId="0" fontId="15" fillId="2" borderId="1" xfId="0" applyFont="1" applyFill="1" applyBorder="1" applyAlignment="1">
      <alignment horizontal="left" wrapText="1"/>
    </xf>
    <xf numFmtId="0" fontId="15" fillId="2" borderId="2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left" wrapText="1"/>
    </xf>
    <xf numFmtId="0" fontId="17" fillId="0" borderId="8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/>
    </xf>
    <xf numFmtId="164" fontId="18" fillId="0" borderId="9" xfId="0" applyNumberFormat="1" applyFont="1" applyBorder="1"/>
    <xf numFmtId="0" fontId="17" fillId="0" borderId="3" xfId="0" applyFont="1" applyBorder="1" applyAlignment="1">
      <alignment vertical="center" wrapText="1"/>
    </xf>
    <xf numFmtId="0" fontId="18" fillId="0" borderId="4" xfId="0" applyFont="1" applyBorder="1" applyAlignment="1">
      <alignment horizontal="center"/>
    </xf>
    <xf numFmtId="164" fontId="18" fillId="0" borderId="4" xfId="0" applyNumberFormat="1" applyFont="1" applyBorder="1"/>
    <xf numFmtId="0" fontId="19" fillId="0" borderId="0" xfId="0" applyFont="1"/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0</xdr:rowOff>
    </xdr:from>
    <xdr:to>
      <xdr:col>0</xdr:col>
      <xdr:colOff>1457325</xdr:colOff>
      <xdr:row>7</xdr:row>
      <xdr:rowOff>69763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5146DC-A24D-4369-8826-4BDE0A407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009650" cy="1396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0EA51-4808-4544-A1B4-EAFCFBD9DC99}">
  <dimension ref="A1:R46"/>
  <sheetViews>
    <sheetView tabSelected="1" workbookViewId="0">
      <selection activeCell="B10" sqref="B10"/>
    </sheetView>
  </sheetViews>
  <sheetFormatPr defaultColWidth="11" defaultRowHeight="15.5" x14ac:dyDescent="0.35"/>
  <cols>
    <col min="1" max="1" width="25.5" customWidth="1"/>
    <col min="2" max="2" width="9.58203125" customWidth="1"/>
    <col min="3" max="3" width="6.83203125" customWidth="1"/>
    <col min="4" max="9" width="8.75" customWidth="1"/>
    <col min="10" max="10" width="12.25" customWidth="1"/>
  </cols>
  <sheetData>
    <row r="1" spans="1:18" ht="23.25" customHeight="1" x14ac:dyDescent="0.5">
      <c r="B1" s="43" t="s">
        <v>45</v>
      </c>
      <c r="C1" s="43"/>
      <c r="D1" s="43"/>
      <c r="E1" s="43"/>
      <c r="F1" s="43"/>
      <c r="G1" s="43"/>
      <c r="H1" s="43"/>
      <c r="I1" s="43"/>
      <c r="J1" s="43"/>
      <c r="K1" s="21"/>
      <c r="L1" s="21"/>
      <c r="M1" s="21"/>
      <c r="N1" s="21"/>
      <c r="O1" s="7"/>
      <c r="P1" s="7"/>
      <c r="Q1" s="7"/>
    </row>
    <row r="2" spans="1:18" x14ac:dyDescent="0.35">
      <c r="B2" s="44" t="s">
        <v>44</v>
      </c>
      <c r="C2" s="44"/>
      <c r="D2" s="44"/>
      <c r="E2" s="44"/>
      <c r="F2" s="44"/>
      <c r="G2" s="44"/>
      <c r="H2" s="44"/>
      <c r="I2" s="44"/>
      <c r="J2" s="44"/>
      <c r="K2" s="22"/>
      <c r="L2" s="23"/>
      <c r="M2" s="23"/>
      <c r="N2" s="23"/>
      <c r="O2" s="8"/>
      <c r="P2" s="8"/>
      <c r="Q2" s="8"/>
    </row>
    <row r="3" spans="1:18" ht="7.5" customHeight="1" x14ac:dyDescent="0.35">
      <c r="B3" s="9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8" ht="22.5" customHeight="1" x14ac:dyDescent="0.45">
      <c r="B4" s="11" t="s">
        <v>7</v>
      </c>
      <c r="C4" s="19"/>
      <c r="D4" s="19"/>
      <c r="E4" s="19"/>
      <c r="F4" s="19"/>
      <c r="G4" s="11" t="s">
        <v>8</v>
      </c>
      <c r="H4" s="19"/>
      <c r="I4" s="19"/>
      <c r="J4" s="12"/>
      <c r="L4" s="20"/>
      <c r="M4" s="20"/>
      <c r="N4" s="20"/>
      <c r="O4" s="20"/>
      <c r="P4" s="20"/>
      <c r="Q4" s="20"/>
      <c r="R4" s="20"/>
    </row>
    <row r="5" spans="1:18" ht="6.75" customHeight="1" x14ac:dyDescent="0.3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8" ht="22.5" customHeight="1" x14ac:dyDescent="0.45">
      <c r="B6" s="11" t="s">
        <v>9</v>
      </c>
      <c r="C6" s="9"/>
      <c r="D6" s="9"/>
      <c r="E6" s="12"/>
      <c r="F6" s="12"/>
      <c r="G6" s="12"/>
      <c r="H6" s="12"/>
      <c r="I6" s="12"/>
      <c r="J6" s="12"/>
      <c r="K6" s="9"/>
      <c r="L6" s="9"/>
      <c r="M6" s="9"/>
      <c r="N6" s="9"/>
      <c r="O6" s="9"/>
      <c r="P6" s="9"/>
      <c r="Q6" s="9"/>
    </row>
    <row r="7" spans="1:18" ht="6.75" customHeight="1" thickBot="1" x14ac:dyDescent="0.4"/>
    <row r="8" spans="1:18" ht="16.5" customHeight="1" thickBot="1" x14ac:dyDescent="0.4">
      <c r="A8" s="27"/>
      <c r="B8" s="27"/>
      <c r="C8" s="27"/>
      <c r="D8" s="45" t="s">
        <v>2</v>
      </c>
      <c r="E8" s="46"/>
      <c r="F8" s="45" t="s">
        <v>3</v>
      </c>
      <c r="G8" s="46"/>
      <c r="H8" s="45" t="s">
        <v>4</v>
      </c>
      <c r="I8" s="46"/>
      <c r="J8" s="27"/>
    </row>
    <row r="9" spans="1:18" s="9" customFormat="1" ht="32.15" customHeight="1" thickBot="1" x14ac:dyDescent="0.4">
      <c r="A9" s="28" t="s">
        <v>19</v>
      </c>
      <c r="B9" s="29" t="s">
        <v>0</v>
      </c>
      <c r="C9" s="29" t="s">
        <v>1</v>
      </c>
      <c r="D9" s="29" t="s">
        <v>21</v>
      </c>
      <c r="E9" s="29" t="s">
        <v>22</v>
      </c>
      <c r="F9" s="29" t="s">
        <v>21</v>
      </c>
      <c r="G9" s="29" t="s">
        <v>22</v>
      </c>
      <c r="H9" s="29" t="s">
        <v>21</v>
      </c>
      <c r="I9" s="29" t="s">
        <v>22</v>
      </c>
      <c r="J9" s="30" t="s">
        <v>20</v>
      </c>
      <c r="K9" s="29" t="s">
        <v>38</v>
      </c>
    </row>
    <row r="10" spans="1:18" x14ac:dyDescent="0.35">
      <c r="A10" s="31"/>
      <c r="B10" s="32"/>
      <c r="C10" s="33"/>
      <c r="D10" s="33"/>
      <c r="E10" s="34"/>
      <c r="F10" s="34"/>
      <c r="G10" s="34"/>
      <c r="H10" s="34"/>
      <c r="I10" s="34"/>
      <c r="J10" s="35">
        <f>(COUNTA(A10)*55)+((COUNTA(D10)+COUNTA(G10)+COUNTA(E10)+COUNTA(F10)+COUNTA(I10)+COUNTA(H10))*45)</f>
        <v>0</v>
      </c>
      <c r="K10" s="34"/>
    </row>
    <row r="11" spans="1:18" x14ac:dyDescent="0.35">
      <c r="A11" s="36"/>
      <c r="B11" s="32"/>
      <c r="C11" s="33"/>
      <c r="D11" s="32"/>
      <c r="E11" s="37"/>
      <c r="F11" s="37"/>
      <c r="G11" s="37"/>
      <c r="H11" s="37"/>
      <c r="I11" s="37"/>
      <c r="J11" s="38">
        <f t="shared" ref="J11:J25" si="0">(COUNTA(A11)*55)+((COUNTA(D11)+COUNTA(G11)+COUNTA(E11)+COUNTA(F11)+COUNTA(I11)+COUNTA(H11))*45)</f>
        <v>0</v>
      </c>
      <c r="K11" s="37"/>
    </row>
    <row r="12" spans="1:18" x14ac:dyDescent="0.35">
      <c r="A12" s="36"/>
      <c r="B12" s="32"/>
      <c r="C12" s="33"/>
      <c r="D12" s="32"/>
      <c r="E12" s="37"/>
      <c r="F12" s="37"/>
      <c r="G12" s="37"/>
      <c r="H12" s="37"/>
      <c r="I12" s="37"/>
      <c r="J12" s="38">
        <f t="shared" si="0"/>
        <v>0</v>
      </c>
      <c r="K12" s="37"/>
    </row>
    <row r="13" spans="1:18" x14ac:dyDescent="0.35">
      <c r="A13" s="36"/>
      <c r="B13" s="32"/>
      <c r="C13" s="33"/>
      <c r="D13" s="32"/>
      <c r="E13" s="37"/>
      <c r="F13" s="37"/>
      <c r="G13" s="37"/>
      <c r="H13" s="37"/>
      <c r="I13" s="37"/>
      <c r="J13" s="38">
        <f t="shared" si="0"/>
        <v>0</v>
      </c>
      <c r="K13" s="37"/>
    </row>
    <row r="14" spans="1:18" x14ac:dyDescent="0.35">
      <c r="A14" s="36"/>
      <c r="B14" s="32"/>
      <c r="C14" s="33"/>
      <c r="D14" s="32"/>
      <c r="E14" s="37"/>
      <c r="F14" s="37"/>
      <c r="G14" s="37"/>
      <c r="H14" s="37"/>
      <c r="I14" s="37"/>
      <c r="J14" s="38">
        <f t="shared" si="0"/>
        <v>0</v>
      </c>
      <c r="K14" s="37"/>
    </row>
    <row r="15" spans="1:18" x14ac:dyDescent="0.35">
      <c r="A15" s="36"/>
      <c r="B15" s="32"/>
      <c r="C15" s="33"/>
      <c r="D15" s="32"/>
      <c r="E15" s="37"/>
      <c r="F15" s="37"/>
      <c r="G15" s="37"/>
      <c r="H15" s="37"/>
      <c r="I15" s="37"/>
      <c r="J15" s="38">
        <f t="shared" si="0"/>
        <v>0</v>
      </c>
      <c r="K15" s="37"/>
    </row>
    <row r="16" spans="1:18" x14ac:dyDescent="0.35">
      <c r="A16" s="36"/>
      <c r="B16" s="32"/>
      <c r="C16" s="33"/>
      <c r="D16" s="32"/>
      <c r="E16" s="37"/>
      <c r="F16" s="37"/>
      <c r="G16" s="37"/>
      <c r="H16" s="37"/>
      <c r="I16" s="37"/>
      <c r="J16" s="38">
        <f t="shared" si="0"/>
        <v>0</v>
      </c>
      <c r="K16" s="37"/>
    </row>
    <row r="17" spans="1:11" x14ac:dyDescent="0.35">
      <c r="A17" s="36"/>
      <c r="B17" s="32"/>
      <c r="C17" s="33"/>
      <c r="D17" s="32"/>
      <c r="E17" s="37"/>
      <c r="F17" s="37"/>
      <c r="G17" s="37"/>
      <c r="H17" s="37"/>
      <c r="I17" s="37"/>
      <c r="J17" s="38">
        <f t="shared" si="0"/>
        <v>0</v>
      </c>
      <c r="K17" s="37"/>
    </row>
    <row r="18" spans="1:11" x14ac:dyDescent="0.35">
      <c r="A18" s="36"/>
      <c r="B18" s="32"/>
      <c r="C18" s="33"/>
      <c r="D18" s="32"/>
      <c r="E18" s="37"/>
      <c r="F18" s="37"/>
      <c r="G18" s="37"/>
      <c r="H18" s="37"/>
      <c r="I18" s="37"/>
      <c r="J18" s="38">
        <f t="shared" si="0"/>
        <v>0</v>
      </c>
      <c r="K18" s="37"/>
    </row>
    <row r="19" spans="1:11" x14ac:dyDescent="0.35">
      <c r="A19" s="36"/>
      <c r="B19" s="32"/>
      <c r="C19" s="33"/>
      <c r="D19" s="32"/>
      <c r="E19" s="37"/>
      <c r="F19" s="37"/>
      <c r="G19" s="37"/>
      <c r="H19" s="37"/>
      <c r="I19" s="37"/>
      <c r="J19" s="38">
        <f t="shared" si="0"/>
        <v>0</v>
      </c>
      <c r="K19" s="37"/>
    </row>
    <row r="20" spans="1:11" x14ac:dyDescent="0.35">
      <c r="A20" s="36"/>
      <c r="B20" s="32"/>
      <c r="C20" s="33"/>
      <c r="D20" s="32"/>
      <c r="E20" s="37"/>
      <c r="F20" s="37"/>
      <c r="G20" s="37"/>
      <c r="H20" s="37"/>
      <c r="I20" s="37"/>
      <c r="J20" s="38">
        <f t="shared" si="0"/>
        <v>0</v>
      </c>
      <c r="K20" s="37"/>
    </row>
    <row r="21" spans="1:11" x14ac:dyDescent="0.35">
      <c r="A21" s="36"/>
      <c r="B21" s="32"/>
      <c r="C21" s="33"/>
      <c r="D21" s="32"/>
      <c r="E21" s="37"/>
      <c r="F21" s="37"/>
      <c r="G21" s="37"/>
      <c r="H21" s="37"/>
      <c r="I21" s="37"/>
      <c r="J21" s="38">
        <f t="shared" si="0"/>
        <v>0</v>
      </c>
      <c r="K21" s="37"/>
    </row>
    <row r="22" spans="1:11" x14ac:dyDescent="0.35">
      <c r="A22" s="36"/>
      <c r="B22" s="32"/>
      <c r="C22" s="33"/>
      <c r="D22" s="32"/>
      <c r="E22" s="37"/>
      <c r="F22" s="37"/>
      <c r="G22" s="37"/>
      <c r="H22" s="37"/>
      <c r="I22" s="37"/>
      <c r="J22" s="38">
        <f t="shared" si="0"/>
        <v>0</v>
      </c>
      <c r="K22" s="37"/>
    </row>
    <row r="23" spans="1:11" x14ac:dyDescent="0.35">
      <c r="A23" s="36"/>
      <c r="B23" s="32"/>
      <c r="C23" s="33"/>
      <c r="D23" s="32"/>
      <c r="E23" s="37"/>
      <c r="F23" s="37"/>
      <c r="G23" s="37"/>
      <c r="H23" s="37"/>
      <c r="I23" s="37"/>
      <c r="J23" s="38">
        <f t="shared" si="0"/>
        <v>0</v>
      </c>
      <c r="K23" s="37"/>
    </row>
    <row r="24" spans="1:11" x14ac:dyDescent="0.35">
      <c r="A24" s="36"/>
      <c r="B24" s="32"/>
      <c r="C24" s="33"/>
      <c r="D24" s="32"/>
      <c r="E24" s="37"/>
      <c r="F24" s="37"/>
      <c r="G24" s="37"/>
      <c r="H24" s="37"/>
      <c r="I24" s="37"/>
      <c r="J24" s="38">
        <f t="shared" si="0"/>
        <v>0</v>
      </c>
      <c r="K24" s="37"/>
    </row>
    <row r="25" spans="1:11" x14ac:dyDescent="0.35">
      <c r="A25" s="36"/>
      <c r="B25" s="32"/>
      <c r="C25" s="33"/>
      <c r="D25" s="32"/>
      <c r="E25" s="37"/>
      <c r="F25" s="37"/>
      <c r="G25" s="37"/>
      <c r="H25" s="37"/>
      <c r="I25" s="37"/>
      <c r="J25" s="38">
        <f t="shared" si="0"/>
        <v>0</v>
      </c>
      <c r="K25" s="37"/>
    </row>
    <row r="26" spans="1:11" ht="9" customHeight="1" x14ac:dyDescent="0.35">
      <c r="A26" s="1"/>
      <c r="B26" s="2"/>
      <c r="C26" s="2"/>
      <c r="D26" s="2"/>
      <c r="E26" s="2"/>
      <c r="F26" s="2"/>
      <c r="G26" s="2"/>
      <c r="H26" s="2"/>
      <c r="I26" s="2"/>
      <c r="J26" s="2"/>
    </row>
    <row r="27" spans="1:11" x14ac:dyDescent="0.35">
      <c r="A27" s="5" t="s">
        <v>23</v>
      </c>
      <c r="E27" s="15" t="s">
        <v>28</v>
      </c>
      <c r="G27" s="15"/>
      <c r="H27" s="3">
        <f>COUNTA(A10:A25)</f>
        <v>0</v>
      </c>
      <c r="I27" s="2" t="s">
        <v>5</v>
      </c>
      <c r="J27" s="4">
        <f>H27*55</f>
        <v>0</v>
      </c>
    </row>
    <row r="28" spans="1:11" x14ac:dyDescent="0.35">
      <c r="A28" t="s">
        <v>26</v>
      </c>
      <c r="E28" s="15" t="s">
        <v>29</v>
      </c>
      <c r="G28" s="15"/>
      <c r="H28" s="3">
        <f>SUM(COUNTA(D10:D25),COUNTA(G10:G25),COUNTA(E10:E25),COUNTA(F10:F25),COUNTA(I10:I25),COUNTA(H10:H25))</f>
        <v>0</v>
      </c>
      <c r="I28" s="2" t="s">
        <v>6</v>
      </c>
      <c r="J28" s="4">
        <f>H28*45</f>
        <v>0</v>
      </c>
    </row>
    <row r="29" spans="1:11" x14ac:dyDescent="0.35">
      <c r="A29" t="s">
        <v>24</v>
      </c>
      <c r="G29" s="15" t="s">
        <v>30</v>
      </c>
      <c r="I29" s="2"/>
      <c r="J29" s="24">
        <f>SUM(J27:J28)</f>
        <v>0</v>
      </c>
    </row>
    <row r="30" spans="1:11" x14ac:dyDescent="0.35">
      <c r="A30" s="5" t="s">
        <v>25</v>
      </c>
      <c r="E30" s="15" t="s">
        <v>37</v>
      </c>
      <c r="G30" s="15"/>
      <c r="H30" s="25">
        <f>COUNTA(K10:K25)</f>
        <v>0</v>
      </c>
      <c r="I30" s="2" t="s">
        <v>41</v>
      </c>
      <c r="J30" s="4">
        <f>H30*20</f>
        <v>0</v>
      </c>
    </row>
    <row r="31" spans="1:11" ht="19" thickBot="1" x14ac:dyDescent="0.5">
      <c r="A31" t="s">
        <v>27</v>
      </c>
      <c r="E31" s="16" t="s">
        <v>31</v>
      </c>
      <c r="F31" s="17"/>
      <c r="G31" s="17"/>
      <c r="H31" s="16"/>
      <c r="I31" s="17"/>
      <c r="J31" s="18">
        <f>J29+J30</f>
        <v>0</v>
      </c>
    </row>
    <row r="32" spans="1:11" ht="16" thickTop="1" x14ac:dyDescent="0.35">
      <c r="E32" s="42"/>
    </row>
    <row r="33" spans="1:8" x14ac:dyDescent="0.35">
      <c r="A33" s="26" t="s">
        <v>32</v>
      </c>
    </row>
    <row r="34" spans="1:8" x14ac:dyDescent="0.35">
      <c r="A34" s="40" t="s">
        <v>34</v>
      </c>
    </row>
    <row r="35" spans="1:8" x14ac:dyDescent="0.35">
      <c r="A35" s="40" t="s">
        <v>35</v>
      </c>
      <c r="H35" s="39" t="s">
        <v>36</v>
      </c>
    </row>
    <row r="36" spans="1:8" x14ac:dyDescent="0.35">
      <c r="A36" s="41" t="s">
        <v>43</v>
      </c>
    </row>
    <row r="37" spans="1:8" ht="7.5" customHeight="1" x14ac:dyDescent="0.35">
      <c r="A37" s="27"/>
    </row>
    <row r="38" spans="1:8" x14ac:dyDescent="0.35">
      <c r="A38" s="26" t="s">
        <v>33</v>
      </c>
      <c r="B38" s="6"/>
    </row>
    <row r="39" spans="1:8" x14ac:dyDescent="0.35">
      <c r="A39" s="41" t="s">
        <v>42</v>
      </c>
    </row>
    <row r="40" spans="1:8" x14ac:dyDescent="0.35">
      <c r="A40" s="41"/>
    </row>
    <row r="41" spans="1:8" x14ac:dyDescent="0.35">
      <c r="A41" s="27"/>
    </row>
    <row r="42" spans="1:8" x14ac:dyDescent="0.35">
      <c r="A42" s="27"/>
    </row>
    <row r="44" spans="1:8" x14ac:dyDescent="0.35">
      <c r="A44" s="13"/>
    </row>
    <row r="46" spans="1:8" x14ac:dyDescent="0.35">
      <c r="A46" s="14"/>
    </row>
  </sheetData>
  <mergeCells count="5">
    <mergeCell ref="B1:J1"/>
    <mergeCell ref="B2:J2"/>
    <mergeCell ref="D8:E8"/>
    <mergeCell ref="F8:G8"/>
    <mergeCell ref="H8:I8"/>
  </mergeCells>
  <pageMargins left="0.7" right="0.7" top="0.75" bottom="0.75" header="0.3" footer="0.3"/>
  <pageSetup fitToWidth="0" orientation="landscape" horizontalDpi="200" verticalDpi="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CF7F1F9-174A-4F09-8090-963785079295}">
          <x14:formula1>
            <xm:f>Sheet2!$A$5:$A$11</xm:f>
          </x14:formula1>
          <xm:sqref>B10:B25</xm:sqref>
        </x14:dataValidation>
        <x14:dataValidation type="list" allowBlank="1" showInputMessage="1" showErrorMessage="1" xr:uid="{7A928A28-3227-4284-97C1-F2617DEE3BC2}">
          <x14:formula1>
            <xm:f>Sheet2!$A$2:$A$3</xm:f>
          </x14:formula1>
          <xm:sqref>C10:C25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0ADA-6836-4D5C-AE8E-2837AE65F6FA}">
  <dimension ref="A2:A16"/>
  <sheetViews>
    <sheetView workbookViewId="0">
      <selection activeCell="A17" sqref="A17"/>
    </sheetView>
  </sheetViews>
  <sheetFormatPr defaultRowHeight="15.5" x14ac:dyDescent="0.35"/>
  <cols>
    <col min="1" max="1" width="11.75" bestFit="1" customWidth="1"/>
  </cols>
  <sheetData>
    <row r="2" spans="1:1" x14ac:dyDescent="0.35">
      <c r="A2" t="s">
        <v>10</v>
      </c>
    </row>
    <row r="3" spans="1:1" x14ac:dyDescent="0.35">
      <c r="A3" t="s">
        <v>11</v>
      </c>
    </row>
    <row r="5" spans="1:1" x14ac:dyDescent="0.35">
      <c r="A5" t="s">
        <v>12</v>
      </c>
    </row>
    <row r="6" spans="1:1" x14ac:dyDescent="0.35">
      <c r="A6" t="s">
        <v>13</v>
      </c>
    </row>
    <row r="7" spans="1:1" x14ac:dyDescent="0.35">
      <c r="A7" t="s">
        <v>14</v>
      </c>
    </row>
    <row r="8" spans="1:1" x14ac:dyDescent="0.35">
      <c r="A8" t="s">
        <v>15</v>
      </c>
    </row>
    <row r="9" spans="1:1" x14ac:dyDescent="0.35">
      <c r="A9" t="s">
        <v>16</v>
      </c>
    </row>
    <row r="10" spans="1:1" x14ac:dyDescent="0.35">
      <c r="A10" t="s">
        <v>17</v>
      </c>
    </row>
    <row r="11" spans="1:1" x14ac:dyDescent="0.35">
      <c r="A11" t="s">
        <v>18</v>
      </c>
    </row>
    <row r="15" spans="1:1" x14ac:dyDescent="0.35">
      <c r="A15" t="s">
        <v>39</v>
      </c>
    </row>
    <row r="16" spans="1:1" x14ac:dyDescent="0.35">
      <c r="A16" t="s"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97E954A74D044BDECA64165885AE6" ma:contentTypeVersion="18" ma:contentTypeDescription="Create a new document." ma:contentTypeScope="" ma:versionID="6ce4177a1a7d138c93d3c5550b1d9d6d">
  <xsd:schema xmlns:xsd="http://www.w3.org/2001/XMLSchema" xmlns:xs="http://www.w3.org/2001/XMLSchema" xmlns:p="http://schemas.microsoft.com/office/2006/metadata/properties" xmlns:ns2="198906ec-01b7-461d-ab1c-652b5bbabd05" xmlns:ns3="e93f041a-0441-43aa-9135-6123ebc293f2" targetNamespace="http://schemas.microsoft.com/office/2006/metadata/properties" ma:root="true" ma:fieldsID="3bb583a6a0a053f2a5ffd2d0f63cab14" ns2:_="" ns3:_="">
    <xsd:import namespace="198906ec-01b7-461d-ab1c-652b5bbabd05"/>
    <xsd:import namespace="e93f041a-0441-43aa-9135-6123ebc293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8906ec-01b7-461d-ab1c-652b5bbabd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8561506-3007-449b-8baa-fa1224d05d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f041a-0441-43aa-9135-6123ebc293f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e2aad9-081d-489d-a59f-801439fcb9b4}" ma:internalName="TaxCatchAll" ma:showField="CatchAllData" ma:web="e93f041a-0441-43aa-9135-6123ebc29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8906ec-01b7-461d-ab1c-652b5bbabd05">
      <Terms xmlns="http://schemas.microsoft.com/office/infopath/2007/PartnerControls"/>
    </lcf76f155ced4ddcb4097134ff3c332f>
    <TaxCatchAll xmlns="e93f041a-0441-43aa-9135-6123ebc293f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FDD987-EA95-4D05-AEB2-577203DFD7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8906ec-01b7-461d-ab1c-652b5bbabd05"/>
    <ds:schemaRef ds:uri="e93f041a-0441-43aa-9135-6123ebc293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0E4525-63A5-48B8-8CD4-EA0B066EED17}">
  <ds:schemaRefs>
    <ds:schemaRef ds:uri="198906ec-01b7-461d-ab1c-652b5bbabd05"/>
    <ds:schemaRef ds:uri="http://schemas.microsoft.com/office/2006/metadata/properties"/>
    <ds:schemaRef ds:uri="e93f041a-0441-43aa-9135-6123ebc293f2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3FAC9D0-DC26-4BD9-BE50-198FFB0570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O'Hara</dc:creator>
  <cp:lastModifiedBy>Bate, Robyn</cp:lastModifiedBy>
  <cp:lastPrinted>2024-04-24T13:42:31Z</cp:lastPrinted>
  <dcterms:created xsi:type="dcterms:W3CDTF">2024-01-22T22:18:16Z</dcterms:created>
  <dcterms:modified xsi:type="dcterms:W3CDTF">2024-11-18T15:58:09Z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0x010100B0697E954A74D044BDECA64165885AE6</vt:lpwstr>
  </property>
</Properties>
</file>