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ter\Desktop\"/>
    </mc:Choice>
  </mc:AlternateContent>
  <xr:revisionPtr revIDLastSave="0" documentId="8_{AF9D7B6E-FC58-4660-BA0D-495F9319B642}" xr6:coauthVersionLast="36" xr6:coauthVersionMax="36" xr10:uidLastSave="{00000000-0000-0000-0000-000000000000}"/>
  <bookViews>
    <workbookView xWindow="0" yWindow="0" windowWidth="14760" windowHeight="7940" tabRatio="500" xr2:uid="{00000000-000D-0000-FFFF-FFFF00000000}"/>
  </bookViews>
  <sheets>
    <sheet name="Provincials Registration Form" sheetId="1" r:id="rId1"/>
    <sheet name="Sheet1" sheetId="2" r:id="rId2"/>
  </sheets>
  <definedNames>
    <definedName name="_xlnm.Print_Area" localSheetId="0">'Provincials Registration Form'!$A$1:$M$51</definedName>
  </definedNames>
  <calcPr calcId="191028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7" i="1" l="1"/>
  <c r="M45" i="1"/>
  <c r="M46" i="1"/>
  <c r="K39" i="1"/>
  <c r="K40" i="1"/>
  <c r="K41" i="1"/>
  <c r="K42" i="1"/>
  <c r="K46" i="1"/>
  <c r="M4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1" i="1"/>
  <c r="M44" i="1"/>
  <c r="M43" i="1" l="1"/>
  <c r="K48" i="1"/>
  <c r="M42" i="1"/>
  <c r="M39" i="1"/>
  <c r="M40" i="1" l="1"/>
</calcChain>
</file>

<file path=xl/sharedStrings.xml><?xml version="1.0" encoding="utf-8"?>
<sst xmlns="http://schemas.openxmlformats.org/spreadsheetml/2006/main" count="73" uniqueCount="68">
  <si>
    <t>2022 / 2023 Dive Ontario Provincials Registration</t>
  </si>
  <si>
    <t>Due 2 Weeks prior to day 1 of competition</t>
  </si>
  <si>
    <t>Provincials:</t>
  </si>
  <si>
    <t>Club:</t>
  </si>
  <si>
    <t>Email:</t>
  </si>
  <si>
    <t>AGE Group</t>
  </si>
  <si>
    <t>OPEN</t>
  </si>
  <si>
    <t>High Diving</t>
  </si>
  <si>
    <t>Synchro</t>
  </si>
  <si>
    <t>Name of Competitor (Last, First)</t>
  </si>
  <si>
    <t>Sex</t>
  </si>
  <si>
    <t>Age Group</t>
  </si>
  <si>
    <t>1 Meter</t>
  </si>
  <si>
    <t>3 Meter</t>
  </si>
  <si>
    <t>Tower</t>
  </si>
  <si>
    <t>3M</t>
  </si>
  <si>
    <t>Synchro Partner</t>
  </si>
  <si>
    <t>Total Event Fees</t>
  </si>
  <si>
    <r>
      <rPr>
        <b/>
        <sz val="12"/>
        <color rgb="FF000000"/>
        <rFont val="Calibri"/>
      </rPr>
      <t>Please note:</t>
    </r>
    <r>
      <rPr>
        <sz val="12"/>
        <color rgb="FF000000"/>
        <rFont val="Calibri"/>
      </rPr>
      <t xml:space="preserve"> For D and C divers diving finals - please highlight
                      age group event yellow.</t>
    </r>
  </si>
  <si>
    <t>example</t>
  </si>
  <si>
    <t>X</t>
  </si>
  <si>
    <t xml:space="preserve">Registration Fees:  </t>
  </si>
  <si>
    <t>*Number of Registrants:</t>
  </si>
  <si>
    <t>x $50.00 =</t>
  </si>
  <si>
    <t>$50 / diver</t>
  </si>
  <si>
    <t>*Total Event Fees (Capped):</t>
  </si>
  <si>
    <t>x $40.00 =</t>
  </si>
  <si>
    <t>$60 / diver for out of province (Not Aspire)</t>
  </si>
  <si>
    <t>High Diving Event Registrants:</t>
  </si>
  <si>
    <t>$60 Late Registration Fee / diver</t>
  </si>
  <si>
    <t>Synchro Event Registrants:</t>
  </si>
  <si>
    <t>x $20.00 =</t>
  </si>
  <si>
    <t>Board Fees:</t>
  </si>
  <si>
    <t>x $60.00 =</t>
  </si>
  <si>
    <t>$40 / board cap to 4 events</t>
  </si>
  <si>
    <t>x $25.00 =</t>
  </si>
  <si>
    <t>$40 / board for out of province no cap</t>
  </si>
  <si>
    <t>Total Event Fees Owing:</t>
  </si>
  <si>
    <t>$40 / Synchro Team ($20 each diver)</t>
  </si>
  <si>
    <t>$40 / High Diving (not included in cap)</t>
  </si>
  <si>
    <t>Total Number of events:</t>
  </si>
  <si>
    <t>* Will adjust fee for out of Provice divers at time of payment</t>
  </si>
  <si>
    <t>Please email completed registration form to divemeetmanager@gmail.com</t>
  </si>
  <si>
    <t>Friday (only)</t>
  </si>
  <si>
    <t>Saturday (only)</t>
  </si>
  <si>
    <t>Sunday (only)</t>
  </si>
  <si>
    <t>Friday &amp; Saturday</t>
  </si>
  <si>
    <t>Friday &amp; Sunday</t>
  </si>
  <si>
    <t>Saturday &amp; Sunday</t>
  </si>
  <si>
    <t>All 3 days</t>
  </si>
  <si>
    <t>No Meal Plan</t>
  </si>
  <si>
    <t>Select days</t>
  </si>
  <si>
    <t>--</t>
  </si>
  <si>
    <t>Yes</t>
  </si>
  <si>
    <t>No</t>
  </si>
  <si>
    <t>D1</t>
  </si>
  <si>
    <t>D2</t>
  </si>
  <si>
    <t>C1</t>
  </si>
  <si>
    <t>C2</t>
  </si>
  <si>
    <t>B</t>
  </si>
  <si>
    <t>A</t>
  </si>
  <si>
    <t>Male</t>
  </si>
  <si>
    <t>Female</t>
  </si>
  <si>
    <t>Meal Plan Fees</t>
  </si>
  <si>
    <t>Weekend Lunch
Meal Plan $50</t>
  </si>
  <si>
    <t>Total Fees Payable to Host Club:</t>
  </si>
  <si>
    <t>Late Registration Fee(s):</t>
  </si>
  <si>
    <t>Late Dive Sheet(s) Penalty: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</si>
</sst>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Myriad Pro"/>
      <family val="2"/>
    </font>
    <font>
      <sz val="11"/>
      <color indexed="8"/>
      <name val="Myriad Pro"/>
      <family val="2"/>
    </font>
    <font>
      <b/>
      <sz val="11"/>
      <color indexed="8"/>
      <name val="Myriad Pro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b/>
      <u val="double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rgb="FF00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/>
    </xf>
    <xf numFmtId="0" fontId="10" fillId="0" borderId="0" xfId="0" applyFont="1"/>
    <xf numFmtId="0" fontId="4" fillId="0" borderId="0" xfId="7" applyAlignment="1"/>
    <xf numFmtId="0" fontId="0" fillId="0" borderId="0" xfId="0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wrapText="1"/>
    </xf>
    <xf numFmtId="165" fontId="11" fillId="0" borderId="0" xfId="0" applyNumberFormat="1" applyFont="1"/>
    <xf numFmtId="165" fontId="8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7" fillId="0" borderId="0" xfId="0" applyNumberFormat="1" applyFont="1"/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0" fillId="0" borderId="0" xfId="0" quotePrefix="1"/>
    <xf numFmtId="165" fontId="0" fillId="0" borderId="0" xfId="8" applyNumberFormat="1" applyFont="1"/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0" borderId="2" xfId="7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3" borderId="3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164" fontId="7" fillId="0" borderId="17" xfId="0" applyNumberFormat="1" applyFont="1" applyBorder="1"/>
    <xf numFmtId="164" fontId="7" fillId="0" borderId="18" xfId="0" applyNumberFormat="1" applyFont="1" applyBorder="1"/>
    <xf numFmtId="164" fontId="7" fillId="0" borderId="19" xfId="0" applyNumberFormat="1" applyFont="1" applyBorder="1"/>
    <xf numFmtId="0" fontId="20" fillId="0" borderId="27" xfId="0" applyFont="1" applyBorder="1"/>
    <xf numFmtId="0" fontId="20" fillId="0" borderId="28" xfId="0" applyFont="1" applyBorder="1"/>
    <xf numFmtId="0" fontId="20" fillId="0" borderId="29" xfId="0" applyFont="1" applyBorder="1"/>
    <xf numFmtId="0" fontId="6" fillId="6" borderId="7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165" fontId="21" fillId="0" borderId="0" xfId="0" applyNumberFormat="1" applyFont="1"/>
  </cellXfs>
  <cellStyles count="9">
    <cellStyle name="Currency" xfId="8" builtinId="4"/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38100</xdr:rowOff>
    </xdr:from>
    <xdr:to>
      <xdr:col>0</xdr:col>
      <xdr:colOff>2082800</xdr:colOff>
      <xdr:row>8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38100"/>
          <a:ext cx="1390650" cy="1800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2</xdr:row>
          <xdr:rowOff>184150</xdr:rowOff>
        </xdr:from>
        <xdr:to>
          <xdr:col>5</xdr:col>
          <xdr:colOff>200025</xdr:colOff>
          <xdr:row>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Spring Provincials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</xdr:row>
          <xdr:rowOff>184150</xdr:rowOff>
        </xdr:from>
        <xdr:to>
          <xdr:col>7</xdr:col>
          <xdr:colOff>333375</xdr:colOff>
          <xdr:row>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Summer Provincials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</xdr:row>
          <xdr:rowOff>171450</xdr:rowOff>
        </xdr:from>
        <xdr:to>
          <xdr:col>10</xdr:col>
          <xdr:colOff>190500</xdr:colOff>
          <xdr:row>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Aspire Provincials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workbookViewId="0">
      <selection activeCell="G39" sqref="G39:I39"/>
    </sheetView>
  </sheetViews>
  <sheetFormatPr defaultColWidth="11" defaultRowHeight="15.5" x14ac:dyDescent="0.35"/>
  <cols>
    <col min="1" max="1" width="38.08203125" customWidth="1"/>
    <col min="2" max="5" width="8.33203125" style="1" customWidth="1"/>
    <col min="6" max="6" width="11.5" style="1" customWidth="1"/>
    <col min="7" max="7" width="8.33203125" style="1" customWidth="1"/>
    <col min="8" max="8" width="9.58203125" style="1" customWidth="1"/>
    <col min="9" max="9" width="9.08203125" style="1" customWidth="1"/>
    <col min="10" max="11" width="8.33203125" style="1" customWidth="1"/>
    <col min="12" max="12" width="16.83203125" style="1" customWidth="1"/>
    <col min="13" max="13" width="11.83203125" customWidth="1"/>
    <col min="14" max="14" width="14.33203125" bestFit="1" customWidth="1"/>
  </cols>
  <sheetData>
    <row r="1" spans="1:14" ht="18.5" x14ac:dyDescent="0.4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x14ac:dyDescent="0.35"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4" x14ac:dyDescent="0.35">
      <c r="D3" s="5"/>
      <c r="E3" s="5"/>
      <c r="F3" s="5"/>
      <c r="G3" s="5"/>
      <c r="H3" s="5"/>
      <c r="I3" s="5"/>
      <c r="J3" s="5"/>
      <c r="K3" s="5"/>
      <c r="L3" s="5"/>
    </row>
    <row r="4" spans="1:14" x14ac:dyDescent="0.35">
      <c r="B4" s="36" t="s">
        <v>2</v>
      </c>
      <c r="D4" s="5"/>
      <c r="E4" s="5"/>
      <c r="F4" s="5"/>
      <c r="G4" s="5"/>
      <c r="H4" s="5"/>
      <c r="I4" s="5"/>
      <c r="J4" s="5"/>
      <c r="K4" s="5"/>
      <c r="L4" s="5"/>
    </row>
    <row r="5" spans="1:14" x14ac:dyDescent="0.35">
      <c r="D5" s="5"/>
      <c r="E5" s="5"/>
      <c r="F5" s="5"/>
      <c r="G5" s="5"/>
      <c r="H5" s="5"/>
      <c r="I5" s="5"/>
      <c r="J5" s="5"/>
      <c r="K5" s="5"/>
      <c r="L5" s="5"/>
    </row>
    <row r="6" spans="1:14" ht="22.5" customHeight="1" x14ac:dyDescent="0.35">
      <c r="B6" s="2" t="s">
        <v>3</v>
      </c>
      <c r="C6" s="64"/>
      <c r="D6" s="64"/>
      <c r="E6" s="64"/>
      <c r="F6" s="64"/>
      <c r="H6" s="2" t="s">
        <v>4</v>
      </c>
      <c r="I6" s="65"/>
      <c r="J6" s="65"/>
      <c r="K6" s="65"/>
      <c r="L6" s="65"/>
      <c r="M6" s="65"/>
    </row>
    <row r="8" spans="1:14" ht="16" thickBot="1" x14ac:dyDescent="0.4"/>
    <row r="9" spans="1:14" ht="16" thickBot="1" x14ac:dyDescent="0.4">
      <c r="A9" s="8"/>
      <c r="B9" s="7"/>
      <c r="C9" s="7"/>
      <c r="D9" s="62" t="s">
        <v>5</v>
      </c>
      <c r="E9" s="66"/>
      <c r="F9" s="63"/>
      <c r="G9" s="62" t="s">
        <v>6</v>
      </c>
      <c r="H9" s="66"/>
      <c r="I9" s="63"/>
      <c r="J9" s="75" t="s">
        <v>7</v>
      </c>
      <c r="K9" s="62" t="s">
        <v>8</v>
      </c>
      <c r="L9" s="63"/>
      <c r="N9" s="83" t="s">
        <v>64</v>
      </c>
    </row>
    <row r="10" spans="1:14" s="2" customFormat="1" ht="29" thickBot="1" x14ac:dyDescent="0.4">
      <c r="A10" s="26" t="s">
        <v>9</v>
      </c>
      <c r="B10" s="27" t="s">
        <v>10</v>
      </c>
      <c r="C10" s="28" t="s">
        <v>11</v>
      </c>
      <c r="D10" s="29" t="s">
        <v>12</v>
      </c>
      <c r="E10" s="29" t="s">
        <v>13</v>
      </c>
      <c r="F10" s="27" t="s">
        <v>14</v>
      </c>
      <c r="G10" s="29" t="s">
        <v>12</v>
      </c>
      <c r="H10" s="29" t="s">
        <v>13</v>
      </c>
      <c r="I10" s="27" t="s">
        <v>14</v>
      </c>
      <c r="J10" s="76"/>
      <c r="K10" s="27" t="s">
        <v>15</v>
      </c>
      <c r="L10" s="27" t="s">
        <v>16</v>
      </c>
      <c r="M10" s="30" t="s">
        <v>17</v>
      </c>
      <c r="N10" s="84"/>
    </row>
    <row r="11" spans="1:14" x14ac:dyDescent="0.35">
      <c r="A11" s="40"/>
      <c r="B11" s="43"/>
      <c r="C11" s="43"/>
      <c r="D11" s="17"/>
      <c r="E11" s="18"/>
      <c r="F11" s="19"/>
      <c r="G11" s="17"/>
      <c r="H11" s="18"/>
      <c r="I11" s="19"/>
      <c r="J11" s="53"/>
      <c r="K11" s="17"/>
      <c r="L11" s="57"/>
      <c r="M11" s="77">
        <f>MIN(160,((COUNTA(D11)+COUNTA(E11)+COUNTA(F11)+COUNTA(G11)+COUNTA(H11)+COUNTA(I11))*40))</f>
        <v>0</v>
      </c>
      <c r="N11" s="80"/>
    </row>
    <row r="12" spans="1:14" x14ac:dyDescent="0.35">
      <c r="A12" s="46"/>
      <c r="B12" s="47"/>
      <c r="C12" s="47"/>
      <c r="D12" s="48"/>
      <c r="E12" s="49"/>
      <c r="F12" s="50"/>
      <c r="G12" s="48"/>
      <c r="H12" s="49"/>
      <c r="I12" s="50"/>
      <c r="J12" s="54"/>
      <c r="K12" s="48"/>
      <c r="L12" s="58"/>
      <c r="M12" s="78">
        <f t="shared" ref="M12:M35" si="0">MIN(160,((COUNTA(D12)+COUNTA(E12)+COUNTA(F12)+COUNTA(G12)+COUNTA(H12)+COUNTA(I12))*40))</f>
        <v>0</v>
      </c>
      <c r="N12" s="81"/>
    </row>
    <row r="13" spans="1:14" x14ac:dyDescent="0.35">
      <c r="A13" s="41"/>
      <c r="B13" s="44"/>
      <c r="C13" s="44"/>
      <c r="D13" s="20"/>
      <c r="E13" s="21"/>
      <c r="F13" s="22"/>
      <c r="G13" s="20"/>
      <c r="H13" s="21"/>
      <c r="I13" s="22"/>
      <c r="J13" s="55"/>
      <c r="K13" s="20"/>
      <c r="L13" s="59"/>
      <c r="M13" s="78">
        <f t="shared" si="0"/>
        <v>0</v>
      </c>
      <c r="N13" s="81"/>
    </row>
    <row r="14" spans="1:14" x14ac:dyDescent="0.35">
      <c r="A14" s="46"/>
      <c r="B14" s="47"/>
      <c r="C14" s="47"/>
      <c r="D14" s="48"/>
      <c r="E14" s="49"/>
      <c r="F14" s="50"/>
      <c r="G14" s="48"/>
      <c r="H14" s="49"/>
      <c r="I14" s="50"/>
      <c r="J14" s="54"/>
      <c r="K14" s="48"/>
      <c r="L14" s="58"/>
      <c r="M14" s="78">
        <f t="shared" si="0"/>
        <v>0</v>
      </c>
      <c r="N14" s="81"/>
    </row>
    <row r="15" spans="1:14" x14ac:dyDescent="0.35">
      <c r="A15" s="41"/>
      <c r="B15" s="44"/>
      <c r="C15" s="44"/>
      <c r="D15" s="20"/>
      <c r="E15" s="21"/>
      <c r="F15" s="22"/>
      <c r="G15" s="20"/>
      <c r="H15" s="21"/>
      <c r="I15" s="22"/>
      <c r="J15" s="55"/>
      <c r="K15" s="20"/>
      <c r="L15" s="59"/>
      <c r="M15" s="78">
        <f t="shared" si="0"/>
        <v>0</v>
      </c>
      <c r="N15" s="81"/>
    </row>
    <row r="16" spans="1:14" x14ac:dyDescent="0.35">
      <c r="A16" s="46"/>
      <c r="B16" s="47"/>
      <c r="C16" s="47"/>
      <c r="D16" s="48"/>
      <c r="E16" s="49"/>
      <c r="F16" s="50"/>
      <c r="G16" s="48"/>
      <c r="H16" s="49"/>
      <c r="I16" s="50"/>
      <c r="J16" s="54"/>
      <c r="K16" s="48"/>
      <c r="L16" s="58"/>
      <c r="M16" s="78">
        <f t="shared" si="0"/>
        <v>0</v>
      </c>
      <c r="N16" s="81"/>
    </row>
    <row r="17" spans="1:14" x14ac:dyDescent="0.35">
      <c r="A17" s="41"/>
      <c r="B17" s="44"/>
      <c r="C17" s="44"/>
      <c r="D17" s="20"/>
      <c r="E17" s="21"/>
      <c r="F17" s="22"/>
      <c r="G17" s="20"/>
      <c r="H17" s="21"/>
      <c r="I17" s="22"/>
      <c r="J17" s="55"/>
      <c r="K17" s="20"/>
      <c r="L17" s="59"/>
      <c r="M17" s="78">
        <f t="shared" si="0"/>
        <v>0</v>
      </c>
      <c r="N17" s="81"/>
    </row>
    <row r="18" spans="1:14" x14ac:dyDescent="0.35">
      <c r="A18" s="46"/>
      <c r="B18" s="47"/>
      <c r="C18" s="47"/>
      <c r="D18" s="48"/>
      <c r="E18" s="49"/>
      <c r="F18" s="50"/>
      <c r="G18" s="48"/>
      <c r="H18" s="49"/>
      <c r="I18" s="50"/>
      <c r="J18" s="54"/>
      <c r="K18" s="48"/>
      <c r="L18" s="58"/>
      <c r="M18" s="78">
        <f t="shared" si="0"/>
        <v>0</v>
      </c>
      <c r="N18" s="81"/>
    </row>
    <row r="19" spans="1:14" x14ac:dyDescent="0.35">
      <c r="A19" s="41"/>
      <c r="B19" s="44"/>
      <c r="C19" s="44"/>
      <c r="D19" s="20"/>
      <c r="E19" s="21"/>
      <c r="F19" s="22"/>
      <c r="G19" s="20"/>
      <c r="H19" s="21"/>
      <c r="I19" s="22"/>
      <c r="J19" s="55"/>
      <c r="K19" s="20"/>
      <c r="L19" s="59"/>
      <c r="M19" s="78">
        <f t="shared" si="0"/>
        <v>0</v>
      </c>
      <c r="N19" s="81"/>
    </row>
    <row r="20" spans="1:14" x14ac:dyDescent="0.35">
      <c r="A20" s="46"/>
      <c r="B20" s="47"/>
      <c r="C20" s="47"/>
      <c r="D20" s="48"/>
      <c r="E20" s="49"/>
      <c r="F20" s="50"/>
      <c r="G20" s="48"/>
      <c r="H20" s="49"/>
      <c r="I20" s="50"/>
      <c r="J20" s="54"/>
      <c r="K20" s="48"/>
      <c r="L20" s="58"/>
      <c r="M20" s="78">
        <f t="shared" si="0"/>
        <v>0</v>
      </c>
      <c r="N20" s="81"/>
    </row>
    <row r="21" spans="1:14" x14ac:dyDescent="0.35">
      <c r="A21" s="41"/>
      <c r="B21" s="44"/>
      <c r="C21" s="44"/>
      <c r="D21" s="20"/>
      <c r="E21" s="21"/>
      <c r="F21" s="22"/>
      <c r="G21" s="20"/>
      <c r="H21" s="21"/>
      <c r="I21" s="22"/>
      <c r="J21" s="55"/>
      <c r="K21" s="20"/>
      <c r="L21" s="59"/>
      <c r="M21" s="78">
        <f t="shared" si="0"/>
        <v>0</v>
      </c>
      <c r="N21" s="81"/>
    </row>
    <row r="22" spans="1:14" x14ac:dyDescent="0.35">
      <c r="A22" s="46"/>
      <c r="B22" s="47"/>
      <c r="C22" s="47"/>
      <c r="D22" s="48"/>
      <c r="E22" s="49"/>
      <c r="F22" s="50"/>
      <c r="G22" s="48"/>
      <c r="H22" s="49"/>
      <c r="I22" s="50"/>
      <c r="J22" s="54"/>
      <c r="K22" s="48"/>
      <c r="L22" s="58"/>
      <c r="M22" s="78">
        <f t="shared" si="0"/>
        <v>0</v>
      </c>
      <c r="N22" s="81"/>
    </row>
    <row r="23" spans="1:14" x14ac:dyDescent="0.35">
      <c r="A23" s="41"/>
      <c r="B23" s="44"/>
      <c r="C23" s="44"/>
      <c r="D23" s="20"/>
      <c r="E23" s="21"/>
      <c r="F23" s="22"/>
      <c r="G23" s="20"/>
      <c r="H23" s="21"/>
      <c r="I23" s="22"/>
      <c r="J23" s="55"/>
      <c r="K23" s="20"/>
      <c r="L23" s="59"/>
      <c r="M23" s="78">
        <f t="shared" si="0"/>
        <v>0</v>
      </c>
      <c r="N23" s="81"/>
    </row>
    <row r="24" spans="1:14" x14ac:dyDescent="0.35">
      <c r="A24" s="46"/>
      <c r="B24" s="47"/>
      <c r="C24" s="47"/>
      <c r="D24" s="48"/>
      <c r="E24" s="49"/>
      <c r="F24" s="50"/>
      <c r="G24" s="48"/>
      <c r="H24" s="49"/>
      <c r="I24" s="50"/>
      <c r="J24" s="54"/>
      <c r="K24" s="48"/>
      <c r="L24" s="58"/>
      <c r="M24" s="78">
        <f t="shared" si="0"/>
        <v>0</v>
      </c>
      <c r="N24" s="81"/>
    </row>
    <row r="25" spans="1:14" x14ac:dyDescent="0.35">
      <c r="A25" s="41"/>
      <c r="B25" s="44"/>
      <c r="C25" s="44"/>
      <c r="D25" s="20"/>
      <c r="E25" s="21"/>
      <c r="F25" s="22"/>
      <c r="G25" s="20"/>
      <c r="H25" s="21"/>
      <c r="I25" s="22"/>
      <c r="J25" s="55"/>
      <c r="K25" s="20"/>
      <c r="L25" s="59"/>
      <c r="M25" s="78">
        <f t="shared" si="0"/>
        <v>0</v>
      </c>
      <c r="N25" s="81"/>
    </row>
    <row r="26" spans="1:14" x14ac:dyDescent="0.35">
      <c r="A26" s="46"/>
      <c r="B26" s="47"/>
      <c r="C26" s="47"/>
      <c r="D26" s="48"/>
      <c r="E26" s="49"/>
      <c r="F26" s="50"/>
      <c r="G26" s="48"/>
      <c r="H26" s="49"/>
      <c r="I26" s="50"/>
      <c r="J26" s="54"/>
      <c r="K26" s="48"/>
      <c r="L26" s="58"/>
      <c r="M26" s="78">
        <f t="shared" si="0"/>
        <v>0</v>
      </c>
      <c r="N26" s="81"/>
    </row>
    <row r="27" spans="1:14" x14ac:dyDescent="0.35">
      <c r="A27" s="41"/>
      <c r="B27" s="44"/>
      <c r="C27" s="44"/>
      <c r="D27" s="20"/>
      <c r="E27" s="21"/>
      <c r="F27" s="22"/>
      <c r="G27" s="20"/>
      <c r="H27" s="21"/>
      <c r="I27" s="22"/>
      <c r="J27" s="55"/>
      <c r="K27" s="20"/>
      <c r="L27" s="59"/>
      <c r="M27" s="78">
        <f t="shared" si="0"/>
        <v>0</v>
      </c>
      <c r="N27" s="81"/>
    </row>
    <row r="28" spans="1:14" x14ac:dyDescent="0.35">
      <c r="A28" s="46"/>
      <c r="B28" s="47"/>
      <c r="C28" s="47"/>
      <c r="D28" s="48"/>
      <c r="E28" s="49"/>
      <c r="F28" s="50"/>
      <c r="G28" s="48"/>
      <c r="H28" s="49"/>
      <c r="I28" s="50"/>
      <c r="J28" s="54"/>
      <c r="K28" s="48"/>
      <c r="L28" s="58"/>
      <c r="M28" s="78">
        <f t="shared" si="0"/>
        <v>0</v>
      </c>
      <c r="N28" s="81"/>
    </row>
    <row r="29" spans="1:14" x14ac:dyDescent="0.35">
      <c r="A29" s="41"/>
      <c r="B29" s="44"/>
      <c r="C29" s="44"/>
      <c r="D29" s="20"/>
      <c r="E29" s="21"/>
      <c r="F29" s="22"/>
      <c r="G29" s="20"/>
      <c r="H29" s="21"/>
      <c r="I29" s="22"/>
      <c r="J29" s="55"/>
      <c r="K29" s="20"/>
      <c r="L29" s="59"/>
      <c r="M29" s="78">
        <f t="shared" si="0"/>
        <v>0</v>
      </c>
      <c r="N29" s="81"/>
    </row>
    <row r="30" spans="1:14" x14ac:dyDescent="0.35">
      <c r="A30" s="46"/>
      <c r="B30" s="47"/>
      <c r="C30" s="47"/>
      <c r="D30" s="48"/>
      <c r="E30" s="49"/>
      <c r="F30" s="50"/>
      <c r="G30" s="48"/>
      <c r="H30" s="49"/>
      <c r="I30" s="50"/>
      <c r="J30" s="54"/>
      <c r="K30" s="48"/>
      <c r="L30" s="58"/>
      <c r="M30" s="78">
        <f t="shared" si="0"/>
        <v>0</v>
      </c>
      <c r="N30" s="81"/>
    </row>
    <row r="31" spans="1:14" x14ac:dyDescent="0.35">
      <c r="A31" s="41"/>
      <c r="B31" s="44"/>
      <c r="C31" s="44"/>
      <c r="D31" s="20"/>
      <c r="E31" s="21"/>
      <c r="F31" s="22"/>
      <c r="G31" s="20"/>
      <c r="H31" s="21"/>
      <c r="I31" s="22"/>
      <c r="J31" s="55"/>
      <c r="K31" s="20"/>
      <c r="L31" s="59"/>
      <c r="M31" s="78">
        <f t="shared" si="0"/>
        <v>0</v>
      </c>
      <c r="N31" s="81"/>
    </row>
    <row r="32" spans="1:14" x14ac:dyDescent="0.35">
      <c r="A32" s="46"/>
      <c r="B32" s="47"/>
      <c r="C32" s="47"/>
      <c r="D32" s="48"/>
      <c r="E32" s="49"/>
      <c r="F32" s="50"/>
      <c r="G32" s="48"/>
      <c r="H32" s="49"/>
      <c r="I32" s="50"/>
      <c r="J32" s="54"/>
      <c r="K32" s="48"/>
      <c r="L32" s="58"/>
      <c r="M32" s="78">
        <f t="shared" si="0"/>
        <v>0</v>
      </c>
      <c r="N32" s="81"/>
    </row>
    <row r="33" spans="1:14" x14ac:dyDescent="0.35">
      <c r="A33" s="41"/>
      <c r="B33" s="44"/>
      <c r="C33" s="44"/>
      <c r="D33" s="20"/>
      <c r="E33" s="21"/>
      <c r="F33" s="22"/>
      <c r="G33" s="20"/>
      <c r="H33" s="21"/>
      <c r="I33" s="22"/>
      <c r="J33" s="55"/>
      <c r="K33" s="20"/>
      <c r="L33" s="59"/>
      <c r="M33" s="78">
        <f t="shared" si="0"/>
        <v>0</v>
      </c>
      <c r="N33" s="81"/>
    </row>
    <row r="34" spans="1:14" x14ac:dyDescent="0.35">
      <c r="A34" s="46"/>
      <c r="B34" s="47"/>
      <c r="C34" s="47"/>
      <c r="D34" s="48"/>
      <c r="E34" s="49"/>
      <c r="F34" s="50"/>
      <c r="G34" s="48"/>
      <c r="H34" s="49"/>
      <c r="I34" s="50"/>
      <c r="J34" s="54"/>
      <c r="K34" s="48"/>
      <c r="L34" s="58"/>
      <c r="M34" s="78">
        <f t="shared" si="0"/>
        <v>0</v>
      </c>
      <c r="N34" s="81"/>
    </row>
    <row r="35" spans="1:14" ht="16" thickBot="1" x14ac:dyDescent="0.4">
      <c r="A35" s="42"/>
      <c r="B35" s="45"/>
      <c r="C35" s="45"/>
      <c r="D35" s="23"/>
      <c r="E35" s="24"/>
      <c r="F35" s="25"/>
      <c r="G35" s="23"/>
      <c r="H35" s="24"/>
      <c r="I35" s="25"/>
      <c r="J35" s="56"/>
      <c r="K35" s="23"/>
      <c r="L35" s="60"/>
      <c r="M35" s="79">
        <f t="shared" si="0"/>
        <v>0</v>
      </c>
      <c r="N35" s="82"/>
    </row>
    <row r="36" spans="1:14" ht="16" thickBot="1" x14ac:dyDescent="0.4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3"/>
      <c r="M36" s="35"/>
    </row>
    <row r="37" spans="1:14" ht="36" customHeight="1" thickBot="1" x14ac:dyDescent="0.4">
      <c r="A37" s="72" t="s">
        <v>18</v>
      </c>
      <c r="B37" s="73"/>
      <c r="C37" s="74"/>
      <c r="D37" s="51" t="s">
        <v>19</v>
      </c>
      <c r="E37" s="52" t="s">
        <v>20</v>
      </c>
      <c r="F37" s="34"/>
      <c r="G37" s="34"/>
      <c r="H37" s="34"/>
      <c r="I37" s="34"/>
      <c r="J37" s="34"/>
      <c r="K37" s="34"/>
      <c r="L37" s="33"/>
      <c r="M37" s="35"/>
    </row>
    <row r="39" spans="1:14" x14ac:dyDescent="0.35">
      <c r="A39" s="2" t="s">
        <v>21</v>
      </c>
      <c r="F39"/>
      <c r="G39" s="68" t="s">
        <v>22</v>
      </c>
      <c r="H39" s="68"/>
      <c r="I39" s="68"/>
      <c r="J39" s="3"/>
      <c r="K39" s="9">
        <f>COUNTA(A11:A35)</f>
        <v>0</v>
      </c>
      <c r="L39" s="7" t="s">
        <v>23</v>
      </c>
      <c r="M39" s="10">
        <f>K39*50</f>
        <v>0</v>
      </c>
    </row>
    <row r="40" spans="1:14" x14ac:dyDescent="0.35">
      <c r="A40" t="s">
        <v>24</v>
      </c>
      <c r="G40" s="68" t="s">
        <v>25</v>
      </c>
      <c r="H40" s="68"/>
      <c r="I40" s="68"/>
      <c r="J40" s="3"/>
      <c r="K40" s="11">
        <f>SUM(M11:M35)/40</f>
        <v>0</v>
      </c>
      <c r="L40" s="7" t="s">
        <v>26</v>
      </c>
      <c r="M40" s="10">
        <f>K40*40</f>
        <v>0</v>
      </c>
    </row>
    <row r="41" spans="1:14" x14ac:dyDescent="0.35">
      <c r="A41" t="s">
        <v>27</v>
      </c>
      <c r="G41" s="68" t="s">
        <v>28</v>
      </c>
      <c r="H41" s="68"/>
      <c r="I41" s="68"/>
      <c r="K41" s="1">
        <f>COUNTA(J11:J35)</f>
        <v>0</v>
      </c>
      <c r="L41" s="7" t="s">
        <v>26</v>
      </c>
      <c r="M41" s="10">
        <f>K41*40</f>
        <v>0</v>
      </c>
    </row>
    <row r="42" spans="1:14" x14ac:dyDescent="0.35">
      <c r="A42" t="s">
        <v>29</v>
      </c>
      <c r="F42"/>
      <c r="G42" s="68" t="s">
        <v>30</v>
      </c>
      <c r="H42" s="68"/>
      <c r="I42" s="68"/>
      <c r="J42" s="3"/>
      <c r="K42" s="11">
        <f>COUNTA(K11:K35)</f>
        <v>0</v>
      </c>
      <c r="L42" s="7" t="s">
        <v>31</v>
      </c>
      <c r="M42" s="10">
        <f>K42*20</f>
        <v>0</v>
      </c>
    </row>
    <row r="43" spans="1:14" x14ac:dyDescent="0.35">
      <c r="A43" s="2" t="s">
        <v>32</v>
      </c>
      <c r="G43" s="68" t="s">
        <v>66</v>
      </c>
      <c r="H43" s="68"/>
      <c r="I43" s="68"/>
      <c r="J43" s="3"/>
      <c r="K43" s="1">
        <v>0</v>
      </c>
      <c r="L43" s="7" t="s">
        <v>33</v>
      </c>
      <c r="M43" s="10">
        <f>K43*60</f>
        <v>0</v>
      </c>
    </row>
    <row r="44" spans="1:14" x14ac:dyDescent="0.35">
      <c r="A44" t="s">
        <v>34</v>
      </c>
      <c r="G44" s="68" t="s">
        <v>67</v>
      </c>
      <c r="H44" s="68"/>
      <c r="I44" s="68"/>
      <c r="J44" s="3"/>
      <c r="K44" s="1">
        <v>0</v>
      </c>
      <c r="L44" s="7" t="s">
        <v>35</v>
      </c>
      <c r="M44" s="10">
        <f>K44*25</f>
        <v>0</v>
      </c>
    </row>
    <row r="45" spans="1:14" x14ac:dyDescent="0.35">
      <c r="A45" s="4" t="s">
        <v>36</v>
      </c>
      <c r="C45"/>
      <c r="F45" s="3"/>
      <c r="G45" s="67" t="s">
        <v>37</v>
      </c>
      <c r="H45" s="67"/>
      <c r="I45" s="67"/>
      <c r="J45" s="67"/>
      <c r="K45" s="67"/>
      <c r="L45" s="67"/>
      <c r="M45" s="31">
        <f>SUM(M39:M44)</f>
        <v>0</v>
      </c>
    </row>
    <row r="46" spans="1:14" x14ac:dyDescent="0.35">
      <c r="A46" s="4" t="s">
        <v>38</v>
      </c>
      <c r="C46"/>
      <c r="G46" s="68" t="s">
        <v>63</v>
      </c>
      <c r="H46" s="68"/>
      <c r="I46" s="68"/>
      <c r="K46" s="11">
        <f>COUNTA(N14:N35)</f>
        <v>0</v>
      </c>
      <c r="L46" s="7" t="s">
        <v>23</v>
      </c>
      <c r="M46">
        <f>K46*50</f>
        <v>0</v>
      </c>
    </row>
    <row r="47" spans="1:14" x14ac:dyDescent="0.35">
      <c r="A47" t="s">
        <v>39</v>
      </c>
      <c r="G47" s="67" t="s">
        <v>65</v>
      </c>
      <c r="H47" s="67"/>
      <c r="I47" s="67"/>
      <c r="J47" s="67"/>
      <c r="K47" s="67"/>
      <c r="L47" s="67"/>
      <c r="M47" s="85">
        <f>M45+M46</f>
        <v>0</v>
      </c>
    </row>
    <row r="48" spans="1:14" x14ac:dyDescent="0.35">
      <c r="G48" s="3" t="s">
        <v>40</v>
      </c>
      <c r="H48" s="3"/>
      <c r="I48" s="3"/>
      <c r="J48" s="3"/>
      <c r="K48" s="16">
        <f>COUNTA(D11:K35)</f>
        <v>0</v>
      </c>
    </row>
    <row r="49" spans="1:13" x14ac:dyDescent="0.35">
      <c r="G49" s="37" t="s">
        <v>41</v>
      </c>
    </row>
    <row r="51" spans="1:13" ht="18.5" x14ac:dyDescent="0.45">
      <c r="A51" s="69" t="s">
        <v>42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3" spans="1:13" x14ac:dyDescent="0.35">
      <c r="A53" s="6"/>
      <c r="B53" s="6"/>
      <c r="C53" s="6"/>
      <c r="D53" s="9"/>
      <c r="E53" s="7"/>
      <c r="F53" s="10"/>
      <c r="G53" s="7"/>
      <c r="H53" s="7"/>
      <c r="I53" s="12"/>
      <c r="J53" s="12"/>
      <c r="K53" s="7"/>
      <c r="L53" s="7"/>
    </row>
    <row r="54" spans="1:13" x14ac:dyDescent="0.35">
      <c r="A54" s="6"/>
      <c r="B54" s="6"/>
      <c r="C54" s="6"/>
      <c r="D54" s="11"/>
      <c r="E54" s="7"/>
      <c r="F54" s="10"/>
      <c r="G54" s="7"/>
      <c r="H54" s="7"/>
      <c r="I54" s="7"/>
      <c r="J54" s="7"/>
      <c r="K54" s="7"/>
      <c r="L54" s="7"/>
    </row>
    <row r="55" spans="1:13" x14ac:dyDescent="0.35">
      <c r="A55" s="6"/>
      <c r="B55" s="6"/>
      <c r="C55" s="6"/>
      <c r="D55" s="11"/>
      <c r="E55" s="7"/>
      <c r="F55" s="10"/>
    </row>
    <row r="56" spans="1:13" x14ac:dyDescent="0.35">
      <c r="A56" s="6"/>
      <c r="B56" s="6"/>
      <c r="C56" s="6"/>
      <c r="D56" s="7"/>
      <c r="E56" s="7"/>
      <c r="F56" s="32"/>
      <c r="G56" s="7"/>
      <c r="H56" s="7"/>
      <c r="I56" s="7"/>
      <c r="J56" s="7"/>
      <c r="K56" s="7"/>
      <c r="L56" s="7"/>
    </row>
    <row r="57" spans="1:13" x14ac:dyDescent="0.35">
      <c r="A57" s="13"/>
      <c r="B57" s="13"/>
      <c r="C57" s="13"/>
      <c r="D57" s="7"/>
      <c r="E57" s="7"/>
      <c r="F57" s="7"/>
      <c r="G57" s="7"/>
      <c r="H57" s="7"/>
      <c r="I57" s="7"/>
      <c r="J57" s="7"/>
      <c r="K57" s="7"/>
      <c r="L57" s="7"/>
    </row>
    <row r="58" spans="1:13" x14ac:dyDescent="0.35">
      <c r="A58" s="61"/>
      <c r="B58" s="61"/>
      <c r="C58" s="61"/>
      <c r="D58" s="9"/>
      <c r="E58" s="7"/>
      <c r="F58" s="10"/>
      <c r="G58" s="7"/>
      <c r="H58" s="7"/>
      <c r="I58" s="7"/>
      <c r="J58" s="7"/>
      <c r="K58" s="7"/>
      <c r="L58" s="7"/>
    </row>
    <row r="59" spans="1:13" x14ac:dyDescent="0.35">
      <c r="A59" s="14"/>
      <c r="B59"/>
      <c r="C59"/>
      <c r="D59"/>
      <c r="E59"/>
      <c r="F59"/>
      <c r="G59"/>
      <c r="H59"/>
      <c r="I59"/>
      <c r="J59"/>
      <c r="K59"/>
      <c r="L59"/>
    </row>
    <row r="60" spans="1:13" x14ac:dyDescent="0.35">
      <c r="A60" s="14"/>
      <c r="B60"/>
      <c r="C60"/>
      <c r="D60"/>
      <c r="E60"/>
      <c r="F60"/>
      <c r="G60"/>
      <c r="H60"/>
      <c r="I60"/>
      <c r="J60"/>
      <c r="K60"/>
      <c r="L60"/>
    </row>
    <row r="61" spans="1:13" x14ac:dyDescent="0.35">
      <c r="A61" s="14"/>
      <c r="B61"/>
      <c r="C61"/>
      <c r="D61"/>
      <c r="E61"/>
      <c r="F61"/>
      <c r="G61"/>
      <c r="H61"/>
      <c r="I61"/>
      <c r="J61"/>
      <c r="K61"/>
      <c r="L61"/>
    </row>
    <row r="62" spans="1:13" x14ac:dyDescent="0.35">
      <c r="A62" s="14"/>
      <c r="B62" s="15"/>
      <c r="C62"/>
      <c r="D62"/>
      <c r="E62"/>
      <c r="F62"/>
      <c r="G62"/>
      <c r="H62"/>
      <c r="I62"/>
      <c r="J62"/>
      <c r="K62"/>
      <c r="L62"/>
    </row>
  </sheetData>
  <dataConsolidate/>
  <mergeCells count="21">
    <mergeCell ref="N9:N10"/>
    <mergeCell ref="G46:I46"/>
    <mergeCell ref="G47:L47"/>
    <mergeCell ref="B2:L2"/>
    <mergeCell ref="B1:L1"/>
    <mergeCell ref="G39:I39"/>
    <mergeCell ref="G40:I40"/>
    <mergeCell ref="G42:I42"/>
    <mergeCell ref="A37:C37"/>
    <mergeCell ref="J9:J10"/>
    <mergeCell ref="G41:I41"/>
    <mergeCell ref="A58:C58"/>
    <mergeCell ref="K9:L9"/>
    <mergeCell ref="C6:F6"/>
    <mergeCell ref="I6:M6"/>
    <mergeCell ref="D9:F9"/>
    <mergeCell ref="G9:I9"/>
    <mergeCell ref="G45:L45"/>
    <mergeCell ref="G43:I43"/>
    <mergeCell ref="A51:M51"/>
    <mergeCell ref="G44:I44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3</xdr:col>
                    <xdr:colOff>107950</xdr:colOff>
                    <xdr:row>2</xdr:row>
                    <xdr:rowOff>184150</xdr:rowOff>
                  </from>
                  <to>
                    <xdr:col>5</xdr:col>
                    <xdr:colOff>203200</xdr:colOff>
                    <xdr:row>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5</xdr:col>
                    <xdr:colOff>476250</xdr:colOff>
                    <xdr:row>2</xdr:row>
                    <xdr:rowOff>184150</xdr:rowOff>
                  </from>
                  <to>
                    <xdr:col>7</xdr:col>
                    <xdr:colOff>336550</xdr:colOff>
                    <xdr:row>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8</xdr:col>
                    <xdr:colOff>152400</xdr:colOff>
                    <xdr:row>2</xdr:row>
                    <xdr:rowOff>171450</xdr:rowOff>
                  </from>
                  <to>
                    <xdr:col>10</xdr:col>
                    <xdr:colOff>190500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99B17BB-9FEF-4477-A246-3217070A4339}">
          <x14:formula1>
            <xm:f>Sheet1!$A$14:$A$19</xm:f>
          </x14:formula1>
          <xm:sqref>C11:C35</xm:sqref>
        </x14:dataValidation>
        <x14:dataValidation type="list" allowBlank="1" showInputMessage="1" showErrorMessage="1" xr:uid="{CF42A698-352F-449F-9C46-95617AEAB1B9}">
          <x14:formula1>
            <xm:f>Sheet1!$A$21:$A$22</xm:f>
          </x14:formula1>
          <xm:sqref>B11:B35</xm:sqref>
        </x14:dataValidation>
        <x14:dataValidation type="list" allowBlank="1" showInputMessage="1" showErrorMessage="1" xr:uid="{6EAC3AE3-13F5-4D68-A3A1-8EA5171C2C1D}">
          <x14:formula1>
            <xm:f>Sheet1!$A$11:$A$12</xm:f>
          </x14:formula1>
          <xm:sqref>N11:N35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4E294-B939-416E-81F3-F5636A0E5468}">
  <dimension ref="A1:B22"/>
  <sheetViews>
    <sheetView workbookViewId="0">
      <selection activeCell="A11" sqref="A11:A12"/>
    </sheetView>
  </sheetViews>
  <sheetFormatPr defaultRowHeight="15.5" x14ac:dyDescent="0.35"/>
  <cols>
    <col min="1" max="1" width="16.08203125" bestFit="1" customWidth="1"/>
  </cols>
  <sheetData>
    <row r="1" spans="1:2" x14ac:dyDescent="0.35">
      <c r="A1" t="s">
        <v>43</v>
      </c>
      <c r="B1" s="39">
        <v>20</v>
      </c>
    </row>
    <row r="2" spans="1:2" x14ac:dyDescent="0.35">
      <c r="A2" t="s">
        <v>44</v>
      </c>
      <c r="B2" s="39">
        <v>20</v>
      </c>
    </row>
    <row r="3" spans="1:2" x14ac:dyDescent="0.35">
      <c r="A3" t="s">
        <v>45</v>
      </c>
      <c r="B3" s="39">
        <v>20</v>
      </c>
    </row>
    <row r="4" spans="1:2" x14ac:dyDescent="0.35">
      <c r="A4" t="s">
        <v>46</v>
      </c>
      <c r="B4" s="39">
        <v>40</v>
      </c>
    </row>
    <row r="5" spans="1:2" x14ac:dyDescent="0.35">
      <c r="A5" t="s">
        <v>47</v>
      </c>
      <c r="B5" s="39">
        <v>40</v>
      </c>
    </row>
    <row r="6" spans="1:2" x14ac:dyDescent="0.35">
      <c r="A6" t="s">
        <v>48</v>
      </c>
      <c r="B6" s="39">
        <v>40</v>
      </c>
    </row>
    <row r="7" spans="1:2" x14ac:dyDescent="0.35">
      <c r="A7" t="s">
        <v>49</v>
      </c>
      <c r="B7" s="39">
        <v>50</v>
      </c>
    </row>
    <row r="8" spans="1:2" x14ac:dyDescent="0.35">
      <c r="A8" s="38" t="s">
        <v>50</v>
      </c>
      <c r="B8" s="39">
        <v>0</v>
      </c>
    </row>
    <row r="9" spans="1:2" x14ac:dyDescent="0.35">
      <c r="A9" s="38" t="s">
        <v>51</v>
      </c>
      <c r="B9" s="38" t="s">
        <v>52</v>
      </c>
    </row>
    <row r="10" spans="1:2" x14ac:dyDescent="0.35">
      <c r="A10" s="38"/>
      <c r="B10" s="38"/>
    </row>
    <row r="11" spans="1:2" x14ac:dyDescent="0.35">
      <c r="A11" s="38" t="s">
        <v>53</v>
      </c>
      <c r="B11" s="38"/>
    </row>
    <row r="12" spans="1:2" x14ac:dyDescent="0.35">
      <c r="A12" s="38" t="s">
        <v>54</v>
      </c>
      <c r="B12" s="38"/>
    </row>
    <row r="13" spans="1:2" x14ac:dyDescent="0.35">
      <c r="A13" s="38"/>
      <c r="B13" s="38"/>
    </row>
    <row r="14" spans="1:2" x14ac:dyDescent="0.35">
      <c r="A14" t="s">
        <v>55</v>
      </c>
    </row>
    <row r="15" spans="1:2" x14ac:dyDescent="0.35">
      <c r="A15" t="s">
        <v>56</v>
      </c>
    </row>
    <row r="16" spans="1:2" x14ac:dyDescent="0.35">
      <c r="A16" t="s">
        <v>57</v>
      </c>
    </row>
    <row r="17" spans="1:1" x14ac:dyDescent="0.35">
      <c r="A17" t="s">
        <v>58</v>
      </c>
    </row>
    <row r="18" spans="1:1" x14ac:dyDescent="0.35">
      <c r="A18" t="s">
        <v>59</v>
      </c>
    </row>
    <row r="19" spans="1:1" x14ac:dyDescent="0.35">
      <c r="A19" t="s">
        <v>60</v>
      </c>
    </row>
    <row r="21" spans="1:1" x14ac:dyDescent="0.35">
      <c r="A21" t="s">
        <v>61</v>
      </c>
    </row>
    <row r="22" spans="1:1" x14ac:dyDescent="0.35">
      <c r="A2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97E954A74D044BDECA64165885AE6" ma:contentTypeVersion="13" ma:contentTypeDescription="Create a new document." ma:contentTypeScope="" ma:versionID="e878688c4988fb269303657d059d48a7">
  <xsd:schema xmlns:xsd="http://www.w3.org/2001/XMLSchema" xmlns:xs="http://www.w3.org/2001/XMLSchema" xmlns:p="http://schemas.microsoft.com/office/2006/metadata/properties" xmlns:ns2="198906ec-01b7-461d-ab1c-652b5bbabd05" xmlns:ns3="e93f041a-0441-43aa-9135-6123ebc293f2" targetNamespace="http://schemas.microsoft.com/office/2006/metadata/properties" ma:root="true" ma:fieldsID="68a55d899a2567245acb21d01e969f1f" ns2:_="" ns3:_="">
    <xsd:import namespace="198906ec-01b7-461d-ab1c-652b5bbabd05"/>
    <xsd:import namespace="e93f041a-0441-43aa-9135-6123ebc293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906ec-01b7-461d-ab1c-652b5bbab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f041a-0441-43aa-9135-6123ebc293f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D8F55-E81F-41AE-8EC4-6BAB569608F5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198906ec-01b7-461d-ab1c-652b5bbabd05"/>
    <ds:schemaRef ds:uri="http://schemas.microsoft.com/office/infopath/2007/PartnerControls"/>
    <ds:schemaRef ds:uri="e93f041a-0441-43aa-9135-6123ebc293f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948F0-FF3D-43F3-B6F0-3903D70C7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23131-3841-48C4-8060-40B858E22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906ec-01b7-461d-ab1c-652b5bbabd05"/>
    <ds:schemaRef ds:uri="e93f041a-0441-43aa-9135-6123ebc293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Provincials Registration Form</vt:lpstr>
      <vt:lpstr>Sheet1</vt:lpstr>
      <vt:lpstr>'Provincials Registration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 Julian</dc:creator>
  <cp:keywords/>
  <dc:description/>
  <cp:lastModifiedBy>Bate, Robyn</cp:lastModifiedBy>
  <cp:revision/>
  <dcterms:created xsi:type="dcterms:W3CDTF">2016-04-16T19:47:01Z</dcterms:created>
  <dcterms:modified xsi:type="dcterms:W3CDTF">2023-03-23T20:03:20Z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0x010100B0697E954A74D044BDECA64165885AE6</vt:lpwstr>
  </property>
</Properties>
</file>